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1254BF47-8A4D-4352-80A3-7F0A30411682}" xr6:coauthVersionLast="36" xr6:coauthVersionMax="36" xr10:uidLastSave="{00000000-0000-0000-0000-000000000000}"/>
  <bookViews>
    <workbookView xWindow="0" yWindow="0" windowWidth="28800" windowHeight="11865" xr2:uid="{3E69DE22-FBBC-4EA4-B982-2B56361B682D}"/>
  </bookViews>
  <sheets>
    <sheet name="H2SO4" sheetId="1" r:id="rId1"/>
  </sheets>
  <definedNames>
    <definedName name="CNTR_BaselineHighlight">#REF!</definedName>
    <definedName name="CNTR_BaslineYearRelevant">#REF!</definedName>
    <definedName name="_xlnm.Print_Area" localSheetId="0">H2SO4!$A$1:$G$43</definedName>
    <definedName name="EUconst_NotRelevant">#REF!</definedName>
    <definedName name="MSconst_RequireAllYear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  <c r="F32" i="1"/>
  <c r="F18" i="1"/>
  <c r="F20" i="1"/>
  <c r="F23" i="1"/>
  <c r="F19" i="1" l="1"/>
  <c r="F31" i="1"/>
  <c r="F30" i="1"/>
  <c r="F21" i="1"/>
  <c r="F35" i="1"/>
  <c r="F22" i="1" l="1"/>
  <c r="F41" i="1"/>
  <c r="F24" i="1" l="1"/>
  <c r="F36" i="1"/>
  <c r="F42" i="1" l="1"/>
</calcChain>
</file>

<file path=xl/sharedStrings.xml><?xml version="1.0" encoding="utf-8"?>
<sst xmlns="http://schemas.openxmlformats.org/spreadsheetml/2006/main" count="47" uniqueCount="43">
  <si>
    <t>(a)</t>
  </si>
  <si>
    <t>Berichtsjahr</t>
  </si>
  <si>
    <t>(b)</t>
  </si>
  <si>
    <t>Einheit</t>
  </si>
  <si>
    <t>(c)</t>
  </si>
  <si>
    <t>(d)</t>
  </si>
  <si>
    <t xml:space="preserve"> </t>
  </si>
  <si>
    <t>Schwefelsäure</t>
  </si>
  <si>
    <t>Oleum</t>
  </si>
  <si>
    <t>Menge und Gehalt der produzierten Schwefelsäure</t>
  </si>
  <si>
    <t>Menge und Gehalt des produzierten Oleums</t>
  </si>
  <si>
    <t>Modul zur Berechnung der jährlichen Produktionsmenge reiner Schwefelsäure</t>
  </si>
  <si>
    <t>t / Jahr</t>
  </si>
  <si>
    <t>produzierte Menge in t/Jahr</t>
  </si>
  <si>
    <t>Summe Berichtsjahr</t>
  </si>
  <si>
    <t>Bitte übertragen Sie das Ergebnis (grünes Feld) aus diesem Modul in das Feld "Menge der/des hergestellten Produkte(s) im Abrechnungsjahr" des Formulars "Produktionsmengen im Abrechnungsjahr" der FMS-Antragssoftware.</t>
  </si>
  <si>
    <t>zusätzliche Daten für die Bestimmung der Produktionsmenge:</t>
  </si>
  <si>
    <t>Dieses Modul unterstützt Sie bei der Bestimmung der jährlichen Produktionsmenge für reine Schwefelsäure.</t>
  </si>
  <si>
    <t>Bitte wählen Sie in der Liste das Abrechnungsjahr aus.</t>
  </si>
  <si>
    <t>Sorte 1</t>
  </si>
  <si>
    <t>Sorte 2</t>
  </si>
  <si>
    <t>Sorte 3</t>
  </si>
  <si>
    <t>Sorte 4</t>
  </si>
  <si>
    <t>Sorte 5</t>
  </si>
  <si>
    <t>Sorte 6</t>
  </si>
  <si>
    <r>
      <t>Massenanteil H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SO</t>
    </r>
    <r>
      <rPr>
        <b/>
        <vertAlign val="subscript"/>
        <sz val="10"/>
        <color theme="1"/>
        <rFont val="Calibri"/>
        <family val="2"/>
        <scheme val="minor"/>
      </rPr>
      <t>4</t>
    </r>
  </si>
  <si>
    <r>
      <t>Menge reine H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SO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in t/Jahr</t>
    </r>
  </si>
  <si>
    <r>
      <t>Ergebnis: jährliche Produktionsmenge für Schwefelsäure, ausgedrückt in t 100 % H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SO</t>
    </r>
    <r>
      <rPr>
        <b/>
        <vertAlign val="subscript"/>
        <sz val="10"/>
        <rFont val="Calibri"/>
        <family val="2"/>
        <scheme val="minor"/>
      </rPr>
      <t>4</t>
    </r>
  </si>
  <si>
    <r>
      <t>Menge reine H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SO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in t/Jahr</t>
    </r>
  </si>
  <si>
    <t>Hier wird die jährliche Produktionsmenge (bezogen auf 100% Schwefelsäure) berechnet.</t>
  </si>
  <si>
    <t>Bitte geben Sie hier für jede Sorte die jährliche Schwefelsäure-Produktionsmenge sowie den Massenanteil an reiner Schwefelsäure für das Abrechnungsjahr an. Bis zu sechs unterschiedliche Sorten können angegeben werden.</t>
  </si>
  <si>
    <t>Sorte 7</t>
  </si>
  <si>
    <t>Sorte 8</t>
  </si>
  <si>
    <t>Sorte 9</t>
  </si>
  <si>
    <t>Sorte 10</t>
  </si>
  <si>
    <t>Sorte 11</t>
  </si>
  <si>
    <t>Sorte 12</t>
  </si>
  <si>
    <r>
      <t>Massenanteil freies SO</t>
    </r>
    <r>
      <rPr>
        <b/>
        <vertAlign val="subscript"/>
        <sz val="10"/>
        <rFont val="Calibri"/>
        <family val="2"/>
        <scheme val="minor"/>
      </rPr>
      <t>3</t>
    </r>
  </si>
  <si>
    <r>
      <t>Schwefelsäure (als 100 % reine 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SO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)</t>
    </r>
  </si>
  <si>
    <r>
      <t xml:space="preserve">Das Ergebnis aus diesem Formular (Abschnitt (d)) ist in dem entsprechendem Feld der FMS-Antragssoftware einzutragen. Eine Doppelanrechnung ist auszuschließen (Wenn in Ihrer Anlage zum Beispiel Schwefelsäure zu Oleum verarbeitet wird, darf die dafür eingesetzte Menge an Schwefelsäure nicht im Abschnitt (b) aufgeführt werden.).
</t>
    </r>
    <r>
      <rPr>
        <b/>
        <sz val="10"/>
        <color rgb="FF005F85"/>
        <rFont val="Calibri"/>
        <family val="2"/>
        <scheme val="minor"/>
      </rPr>
      <t>Dieses Formular ist den Antragsunterlagen beizufügen.</t>
    </r>
  </si>
  <si>
    <r>
      <t>Geben Sie die Menge in t/Jahr und den Massenanteil von H</t>
    </r>
    <r>
      <rPr>
        <b/>
        <vertAlign val="subscript"/>
        <sz val="10"/>
        <color rgb="FF005F85"/>
        <rFont val="Calibri"/>
        <family val="2"/>
        <scheme val="minor"/>
      </rPr>
      <t>2</t>
    </r>
    <r>
      <rPr>
        <b/>
        <sz val="10"/>
        <color rgb="FF005F85"/>
        <rFont val="Calibri"/>
        <family val="2"/>
        <scheme val="minor"/>
      </rPr>
      <t>SO</t>
    </r>
    <r>
      <rPr>
        <b/>
        <vertAlign val="subscript"/>
        <sz val="10"/>
        <color rgb="FF005F85"/>
        <rFont val="Calibri"/>
        <family val="2"/>
        <scheme val="minor"/>
      </rPr>
      <t>4</t>
    </r>
    <r>
      <rPr>
        <b/>
        <sz val="10"/>
        <color rgb="FF005F85"/>
        <rFont val="Calibri"/>
        <family val="2"/>
        <scheme val="minor"/>
      </rPr>
      <t xml:space="preserve"> in % an.</t>
    </r>
  </si>
  <si>
    <r>
      <t>Bitte geben Sie hier für jede Sorte die jährliche Oleum-Produktionsmenge sowie den Massenanteil an SO</t>
    </r>
    <r>
      <rPr>
        <vertAlign val="subscript"/>
        <sz val="10"/>
        <color rgb="FF005F85"/>
        <rFont val="Calibri"/>
        <family val="2"/>
        <scheme val="minor"/>
      </rPr>
      <t>3</t>
    </r>
    <r>
      <rPr>
        <sz val="10"/>
        <color rgb="FF005F85"/>
        <rFont val="Calibri"/>
        <family val="2"/>
        <scheme val="minor"/>
      </rPr>
      <t xml:space="preserve"> (Schwefeltrioxid) für das Abrechnungsjahr an. Bis zu sechs unterschiedliche Sorten können angegeben werden.</t>
    </r>
  </si>
  <si>
    <r>
      <t>Geben Sie die Menge in t/Jahr und den Massenanteil an SO</t>
    </r>
    <r>
      <rPr>
        <b/>
        <vertAlign val="subscript"/>
        <sz val="10"/>
        <color rgb="FF005F85"/>
        <rFont val="Calibri"/>
        <family val="2"/>
        <scheme val="minor"/>
      </rPr>
      <t>3</t>
    </r>
    <r>
      <rPr>
        <b/>
        <sz val="10"/>
        <color rgb="FF005F85"/>
        <rFont val="Calibri"/>
        <family val="2"/>
        <scheme val="minor"/>
      </rPr>
      <t xml:space="preserve"> in %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</si>
</sst>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_ ;[Red]\-0\ "/>
    <numFmt numFmtId="165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8"/>
      <name val="Arial"/>
      <family val="2"/>
    </font>
    <font>
      <sz val="10"/>
      <color theme="7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color theme="4"/>
      <name val="Arial"/>
      <family val="2"/>
    </font>
    <font>
      <strike/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1E1E1E"/>
      <name val="Segoe UI"/>
      <family val="2"/>
    </font>
    <font>
      <b/>
      <i/>
      <sz val="10"/>
      <color theme="7"/>
      <name val="Arial"/>
      <family val="2"/>
    </font>
    <font>
      <b/>
      <vertAlign val="sub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5F85"/>
      <name val="Calibri"/>
      <family val="2"/>
      <scheme val="minor"/>
    </font>
    <font>
      <sz val="11"/>
      <color rgb="FF005F85"/>
      <name val="Calibri"/>
      <family val="2"/>
      <scheme val="minor"/>
    </font>
    <font>
      <sz val="10"/>
      <color rgb="FF005F85"/>
      <name val="Calibri"/>
      <family val="2"/>
      <scheme val="minor"/>
    </font>
    <font>
      <sz val="10"/>
      <color rgb="FF005F85"/>
      <name val="Arial"/>
      <family val="2"/>
    </font>
    <font>
      <b/>
      <sz val="10"/>
      <color rgb="FF005F85"/>
      <name val="Calibri"/>
      <family val="2"/>
      <scheme val="minor"/>
    </font>
    <font>
      <b/>
      <vertAlign val="subscript"/>
      <sz val="10"/>
      <color rgb="FF005F85"/>
      <name val="Calibri"/>
      <family val="2"/>
      <scheme val="minor"/>
    </font>
    <font>
      <vertAlign val="subscript"/>
      <sz val="10"/>
      <color rgb="FF005F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5F85"/>
        <bgColor indexed="64"/>
      </patternFill>
    </fill>
    <fill>
      <patternFill patternType="solid">
        <fgColor rgb="FF009BD5"/>
        <bgColor rgb="FF005F85"/>
      </patternFill>
    </fill>
    <fill>
      <patternFill patternType="solid">
        <fgColor rgb="FF007626"/>
        <bgColor indexed="64"/>
      </patternFill>
    </fill>
    <fill>
      <patternFill patternType="solid">
        <fgColor rgb="FF009BD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 applyProtection="1"/>
    <xf numFmtId="0" fontId="2" fillId="0" borderId="0" xfId="0" applyNumberFormat="1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0" fillId="0" borderId="0" xfId="0" applyProtection="1"/>
    <xf numFmtId="0" fontId="2" fillId="2" borderId="0" xfId="0" applyFont="1" applyFill="1" applyBorder="1" applyAlignment="1" applyProtection="1">
      <alignment vertical="top"/>
    </xf>
    <xf numFmtId="0" fontId="2" fillId="3" borderId="0" xfId="0" applyFont="1" applyFill="1" applyAlignment="1" applyProtection="1"/>
    <xf numFmtId="0" fontId="0" fillId="3" borderId="0" xfId="0" applyFill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2" fillId="3" borderId="9" xfId="0" applyFont="1" applyFill="1" applyBorder="1" applyAlignment="1" applyProtection="1"/>
    <xf numFmtId="0" fontId="2" fillId="2" borderId="9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0" fontId="6" fillId="0" borderId="0" xfId="1" applyFont="1" applyProtection="1"/>
    <xf numFmtId="0" fontId="11" fillId="3" borderId="0" xfId="0" applyFont="1" applyFill="1" applyAlignment="1" applyProtection="1">
      <alignment horizontal="center" vertical="top"/>
    </xf>
    <xf numFmtId="0" fontId="12" fillId="2" borderId="0" xfId="0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4" fillId="0" borderId="10" xfId="1" applyFont="1" applyBorder="1" applyAlignment="1" applyProtection="1"/>
    <xf numFmtId="0" fontId="14" fillId="0" borderId="12" xfId="1" applyFont="1" applyBorder="1" applyAlignment="1" applyProtection="1"/>
    <xf numFmtId="0" fontId="14" fillId="0" borderId="13" xfId="1" applyFont="1" applyBorder="1" applyAlignment="1" applyProtection="1">
      <alignment horizontal="right"/>
    </xf>
    <xf numFmtId="0" fontId="13" fillId="3" borderId="2" xfId="0" applyFont="1" applyFill="1" applyBorder="1" applyAlignment="1" applyProtection="1">
      <alignment vertical="top" wrapText="1"/>
    </xf>
    <xf numFmtId="0" fontId="13" fillId="3" borderId="5" xfId="0" applyFont="1" applyFill="1" applyBorder="1" applyAlignment="1" applyProtection="1">
      <alignment vertical="top" wrapText="1"/>
    </xf>
    <xf numFmtId="0" fontId="16" fillId="0" borderId="0" xfId="1" applyFont="1" applyProtection="1"/>
    <xf numFmtId="0" fontId="13" fillId="2" borderId="0" xfId="0" applyNumberFormat="1" applyFont="1" applyFill="1" applyBorder="1" applyAlignment="1" applyProtection="1">
      <alignment vertical="top"/>
    </xf>
    <xf numFmtId="0" fontId="11" fillId="2" borderId="17" xfId="0" applyNumberFormat="1" applyFont="1" applyFill="1" applyBorder="1" applyAlignment="1" applyProtection="1">
      <alignment horizontal="right" vertical="top"/>
    </xf>
    <xf numFmtId="0" fontId="13" fillId="3" borderId="0" xfId="0" applyFont="1" applyFill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Alignment="1" applyProtection="1">
      <alignment vertical="top"/>
    </xf>
    <xf numFmtId="0" fontId="19" fillId="0" borderId="9" xfId="0" applyNumberFormat="1" applyFont="1" applyFill="1" applyBorder="1" applyAlignment="1" applyProtection="1">
      <alignment vertical="top"/>
    </xf>
    <xf numFmtId="0" fontId="6" fillId="3" borderId="0" xfId="0" applyFont="1" applyFill="1" applyAlignment="1" applyProtection="1"/>
    <xf numFmtId="0" fontId="16" fillId="3" borderId="2" xfId="0" applyFont="1" applyFill="1" applyBorder="1" applyAlignment="1" applyProtection="1">
      <alignment vertical="top" wrapText="1"/>
    </xf>
    <xf numFmtId="0" fontId="16" fillId="3" borderId="5" xfId="0" applyFont="1" applyFill="1" applyBorder="1" applyAlignment="1" applyProtection="1">
      <alignment vertical="top" wrapText="1"/>
    </xf>
    <xf numFmtId="0" fontId="16" fillId="2" borderId="0" xfId="0" applyNumberFormat="1" applyFont="1" applyFill="1" applyBorder="1" applyAlignment="1" applyProtection="1">
      <alignment vertical="top"/>
    </xf>
    <xf numFmtId="0" fontId="14" fillId="2" borderId="17" xfId="0" applyNumberFormat="1" applyFont="1" applyFill="1" applyBorder="1" applyAlignment="1" applyProtection="1">
      <alignment horizontal="right" vertical="top"/>
    </xf>
    <xf numFmtId="0" fontId="11" fillId="0" borderId="10" xfId="1" applyFont="1" applyBorder="1" applyAlignment="1" applyProtection="1"/>
    <xf numFmtId="0" fontId="11" fillId="0" borderId="12" xfId="1" applyFont="1" applyBorder="1" applyAlignment="1" applyProtection="1"/>
    <xf numFmtId="0" fontId="11" fillId="0" borderId="13" xfId="1" applyFont="1" applyBorder="1" applyAlignment="1" applyProtection="1">
      <alignment horizontal="right"/>
    </xf>
    <xf numFmtId="0" fontId="11" fillId="0" borderId="12" xfId="1" applyFont="1" applyBorder="1" applyAlignment="1" applyProtection="1">
      <alignment horizontal="right"/>
    </xf>
    <xf numFmtId="0" fontId="13" fillId="0" borderId="0" xfId="1" applyFont="1" applyProtection="1"/>
    <xf numFmtId="0" fontId="21" fillId="2" borderId="0" xfId="0" applyFont="1" applyFill="1" applyProtection="1"/>
    <xf numFmtId="0" fontId="16" fillId="3" borderId="0" xfId="0" applyFont="1" applyFill="1" applyAlignment="1" applyProtection="1"/>
    <xf numFmtId="0" fontId="20" fillId="3" borderId="0" xfId="0" applyFont="1" applyFill="1" applyAlignment="1" applyProtection="1"/>
    <xf numFmtId="0" fontId="16" fillId="0" borderId="0" xfId="0" applyFont="1" applyProtection="1"/>
    <xf numFmtId="0" fontId="23" fillId="0" borderId="0" xfId="0" applyFont="1" applyAlignment="1" applyProtection="1">
      <alignment horizontal="left" vertical="center" wrapText="1" indent="1"/>
    </xf>
    <xf numFmtId="0" fontId="16" fillId="3" borderId="0" xfId="0" applyFont="1" applyFill="1" applyBorder="1" applyAlignment="1" applyProtection="1"/>
    <xf numFmtId="0" fontId="16" fillId="0" borderId="0" xfId="0" applyFont="1" applyBorder="1" applyProtection="1"/>
    <xf numFmtId="0" fontId="6" fillId="0" borderId="0" xfId="1" applyFont="1" applyBorder="1" applyProtection="1"/>
    <xf numFmtId="0" fontId="16" fillId="0" borderId="15" xfId="0" applyFont="1" applyBorder="1" applyProtection="1"/>
    <xf numFmtId="0" fontId="22" fillId="3" borderId="2" xfId="0" applyFont="1" applyFill="1" applyBorder="1" applyAlignment="1" applyProtection="1">
      <alignment vertical="top"/>
    </xf>
    <xf numFmtId="0" fontId="22" fillId="3" borderId="3" xfId="0" applyFont="1" applyFill="1" applyBorder="1" applyAlignment="1" applyProtection="1">
      <alignment horizontal="center" vertical="top"/>
    </xf>
    <xf numFmtId="164" fontId="22" fillId="2" borderId="4" xfId="0" applyNumberFormat="1" applyFont="1" applyFill="1" applyBorder="1" applyAlignment="1" applyProtection="1">
      <alignment horizontal="right" vertical="top"/>
    </xf>
    <xf numFmtId="0" fontId="22" fillId="3" borderId="5" xfId="0" applyFont="1" applyFill="1" applyBorder="1" applyAlignment="1" applyProtection="1">
      <alignment vertical="top" wrapText="1"/>
    </xf>
    <xf numFmtId="0" fontId="22" fillId="3" borderId="7" xfId="0" applyFont="1" applyFill="1" applyBorder="1" applyAlignment="1" applyProtection="1">
      <alignment vertical="top" wrapText="1"/>
    </xf>
    <xf numFmtId="0" fontId="22" fillId="3" borderId="6" xfId="0" applyFont="1" applyFill="1" applyBorder="1" applyAlignment="1" applyProtection="1">
      <alignment horizontal="center" vertical="top"/>
    </xf>
    <xf numFmtId="0" fontId="30" fillId="3" borderId="0" xfId="0" applyFont="1" applyFill="1" applyAlignment="1" applyProtection="1"/>
    <xf numFmtId="0" fontId="29" fillId="2" borderId="0" xfId="0" applyFont="1" applyFill="1" applyBorder="1" applyAlignment="1" applyProtection="1">
      <alignment vertical="top"/>
    </xf>
    <xf numFmtId="4" fontId="16" fillId="8" borderId="11" xfId="5" applyNumberFormat="1" applyFont="1" applyFill="1" applyBorder="1" applyAlignment="1" applyProtection="1">
      <alignment vertical="top"/>
      <protection locked="0"/>
    </xf>
    <xf numFmtId="4" fontId="13" fillId="8" borderId="11" xfId="5" applyNumberFormat="1" applyFont="1" applyFill="1" applyBorder="1" applyAlignment="1" applyProtection="1">
      <alignment vertical="top"/>
      <protection locked="0"/>
    </xf>
    <xf numFmtId="4" fontId="13" fillId="8" borderId="1" xfId="5" applyNumberFormat="1" applyFont="1" applyFill="1" applyBorder="1" applyAlignment="1" applyProtection="1">
      <alignment vertical="top"/>
      <protection locked="0"/>
    </xf>
    <xf numFmtId="165" fontId="26" fillId="9" borderId="1" xfId="2" applyNumberFormat="1" applyFont="1" applyFill="1" applyBorder="1" applyAlignment="1" applyProtection="1">
      <alignment vertical="top"/>
    </xf>
    <xf numFmtId="4" fontId="16" fillId="0" borderId="3" xfId="4" applyNumberFormat="1" applyFont="1" applyFill="1" applyBorder="1" applyAlignment="1" applyProtection="1">
      <alignment horizontal="right" vertical="top"/>
    </xf>
    <xf numFmtId="4" fontId="14" fillId="0" borderId="16" xfId="4" applyNumberFormat="1" applyFont="1" applyFill="1" applyBorder="1" applyAlignment="1" applyProtection="1">
      <alignment horizontal="right" vertical="top" wrapText="1"/>
    </xf>
    <xf numFmtId="4" fontId="11" fillId="0" borderId="16" xfId="4" applyNumberFormat="1" applyFont="1" applyFill="1" applyBorder="1" applyAlignment="1" applyProtection="1">
      <alignment horizontal="right" vertical="top" wrapText="1"/>
    </xf>
    <xf numFmtId="4" fontId="13" fillId="0" borderId="18" xfId="4" applyNumberFormat="1" applyFont="1" applyFill="1" applyBorder="1" applyAlignment="1" applyProtection="1">
      <alignment horizontal="right" vertical="top" wrapText="1"/>
    </xf>
    <xf numFmtId="4" fontId="13" fillId="0" borderId="19" xfId="4" applyNumberFormat="1" applyFont="1" applyFill="1" applyBorder="1" applyAlignment="1" applyProtection="1">
      <alignment horizontal="right" vertical="top" wrapText="1"/>
    </xf>
    <xf numFmtId="0" fontId="9" fillId="7" borderId="0" xfId="3" applyFont="1" applyFill="1" applyBorder="1" applyAlignment="1" applyProtection="1">
      <alignment vertical="top" wrapText="1"/>
    </xf>
    <xf numFmtId="0" fontId="10" fillId="7" borderId="0" xfId="3" applyFont="1" applyFill="1" applyBorder="1" applyAlignment="1" applyProtection="1">
      <alignment vertical="top" wrapText="1"/>
    </xf>
    <xf numFmtId="0" fontId="27" fillId="3" borderId="0" xfId="0" applyFont="1" applyFill="1" applyAlignment="1" applyProtection="1">
      <alignment vertical="top" wrapText="1"/>
    </xf>
    <xf numFmtId="0" fontId="28" fillId="0" borderId="0" xfId="0" applyFont="1" applyAlignment="1" applyProtection="1">
      <alignment vertical="top" wrapText="1"/>
    </xf>
    <xf numFmtId="0" fontId="29" fillId="3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14" fillId="3" borderId="0" xfId="0" applyFont="1" applyFill="1" applyAlignment="1" applyProtection="1">
      <alignment vertical="top" wrapText="1"/>
    </xf>
    <xf numFmtId="0" fontId="16" fillId="0" borderId="0" xfId="0" applyFont="1" applyAlignment="1" applyProtection="1">
      <alignment vertical="top" wrapText="1"/>
    </xf>
    <xf numFmtId="0" fontId="24" fillId="3" borderId="0" xfId="0" applyFont="1" applyFill="1" applyAlignment="1" applyProtection="1">
      <alignment horizontal="center" vertical="top" wrapText="1"/>
    </xf>
    <xf numFmtId="0" fontId="31" fillId="3" borderId="0" xfId="0" applyFont="1" applyFill="1" applyAlignment="1" applyProtection="1">
      <alignment vertical="top" wrapText="1"/>
    </xf>
    <xf numFmtId="0" fontId="29" fillId="2" borderId="0" xfId="0" applyFont="1" applyFill="1" applyAlignment="1" applyProtection="1">
      <alignment vertical="top" wrapText="1"/>
    </xf>
    <xf numFmtId="43" fontId="29" fillId="3" borderId="0" xfId="5" applyFont="1" applyFill="1" applyAlignment="1" applyProtection="1">
      <alignment vertical="top" wrapText="1"/>
    </xf>
    <xf numFmtId="43" fontId="29" fillId="0" borderId="0" xfId="5" applyFont="1" applyAlignment="1" applyProtection="1">
      <alignment vertical="top" wrapText="1"/>
    </xf>
    <xf numFmtId="0" fontId="11" fillId="3" borderId="0" xfId="0" applyFont="1" applyFill="1" applyAlignment="1" applyProtection="1">
      <alignment vertical="top" wrapText="1"/>
    </xf>
    <xf numFmtId="0" fontId="16" fillId="0" borderId="2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164" fontId="14" fillId="10" borderId="1" xfId="4" applyNumberFormat="1" applyFont="1" applyFill="1" applyBorder="1" applyAlignment="1" applyProtection="1">
      <alignment vertical="top"/>
      <protection locked="0"/>
    </xf>
    <xf numFmtId="0" fontId="14" fillId="3" borderId="0" xfId="0" applyFont="1" applyFill="1" applyBorder="1" applyAlignment="1" applyProtection="1">
      <alignment vertical="top" wrapText="1"/>
    </xf>
    <xf numFmtId="0" fontId="16" fillId="0" borderId="0" xfId="0" applyFont="1" applyBorder="1" applyProtection="1"/>
    <xf numFmtId="4" fontId="16" fillId="8" borderId="1" xfId="5" applyNumberFormat="1" applyFont="1" applyFill="1" applyBorder="1" applyAlignment="1" applyProtection="1">
      <alignment vertical="top"/>
      <protection locked="0"/>
    </xf>
    <xf numFmtId="9" fontId="16" fillId="10" borderId="8" xfId="6" applyNumberFormat="1" applyFont="1" applyFill="1" applyBorder="1" applyAlignment="1" applyProtection="1">
      <alignment horizontal="right" vertical="top"/>
      <protection locked="0"/>
    </xf>
    <xf numFmtId="9" fontId="16" fillId="10" borderId="7" xfId="6" applyNumberFormat="1" applyFont="1" applyFill="1" applyBorder="1" applyAlignment="1" applyProtection="1">
      <alignment horizontal="right" vertical="top"/>
      <protection locked="0"/>
    </xf>
    <xf numFmtId="9" fontId="16" fillId="10" borderId="14" xfId="6" applyNumberFormat="1" applyFont="1" applyFill="1" applyBorder="1" applyAlignment="1" applyProtection="1">
      <alignment horizontal="right" vertical="top"/>
      <protection locked="0"/>
    </xf>
    <xf numFmtId="9" fontId="13" fillId="10" borderId="8" xfId="6" applyNumberFormat="1" applyFont="1" applyFill="1" applyBorder="1" applyAlignment="1" applyProtection="1">
      <alignment horizontal="right" vertical="top"/>
      <protection locked="0"/>
    </xf>
    <xf numFmtId="9" fontId="13" fillId="10" borderId="7" xfId="6" applyNumberFormat="1" applyFont="1" applyFill="1" applyBorder="1" applyAlignment="1" applyProtection="1">
      <alignment horizontal="right" vertical="top"/>
      <protection locked="0"/>
    </xf>
    <xf numFmtId="9" fontId="13" fillId="10" borderId="14" xfId="6" applyNumberFormat="1" applyFont="1" applyFill="1" applyBorder="1" applyAlignment="1" applyProtection="1">
      <alignment horizontal="right" vertical="top"/>
      <protection locked="0"/>
    </xf>
  </cellXfs>
  <cellStyles count="7">
    <cellStyle name="20 % - Akzent1" xfId="4" builtinId="30"/>
    <cellStyle name="Akzent1" xfId="3" builtinId="29"/>
    <cellStyle name="Gut" xfId="2" builtinId="26"/>
    <cellStyle name="Komma" xfId="5" builtinId="3"/>
    <cellStyle name="Normal 2" xfId="1" xr:uid="{00000000-0005-0000-0000-000000000000}"/>
    <cellStyle name="Prozent" xfId="6" builtinId="5"/>
    <cellStyle name="Standard" xfId="0" builtinId="0"/>
  </cellStyles>
  <dxfs count="29"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  <dxf>
      <font>
        <color rgb="FFFF0000"/>
      </font>
    </dxf>
    <dxf>
      <fill>
        <patternFill>
          <bgColor indexed="26"/>
        </patternFill>
      </fill>
    </dxf>
    <dxf>
      <fill>
        <patternFill patternType="lightUp">
          <bgColor indexed="9"/>
        </patternFill>
      </fill>
    </dxf>
  </dxfs>
  <tableStyles count="0" defaultTableStyle="TableStyleMedium2" defaultPivotStyle="PivotStyleLight16"/>
  <colors>
    <mruColors>
      <color rgb="FF005F85"/>
      <color rgb="FF1DC4FF"/>
      <color rgb="FF0099D6"/>
      <color rgb="FF006086"/>
      <color rgb="FF009CDA"/>
      <color rgb="FF009BD5"/>
      <color rgb="FFB3EBFF"/>
      <color rgb="FF007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445E-4043-46FE-9E47-CE3CB6208912}">
  <sheetPr>
    <pageSetUpPr fitToPage="1"/>
  </sheetPr>
  <dimension ref="A1:T71"/>
  <sheetViews>
    <sheetView showGridLines="0" tabSelected="1" zoomScale="90" zoomScaleNormal="90" zoomScaleSheetLayoutView="80" workbookViewId="0">
      <selection activeCell="E34" sqref="E34"/>
    </sheetView>
  </sheetViews>
  <sheetFormatPr baseColWidth="10" defaultRowHeight="15" x14ac:dyDescent="0.25"/>
  <cols>
    <col min="1" max="1" width="3.7109375" style="7" customWidth="1"/>
    <col min="2" max="2" width="6.7109375" style="7" customWidth="1"/>
    <col min="3" max="3" width="35.85546875" style="7" customWidth="1"/>
    <col min="4" max="4" width="27.28515625" style="7" customWidth="1"/>
    <col min="5" max="5" width="38.5703125" style="7" customWidth="1"/>
    <col min="6" max="6" width="36.7109375" style="7" customWidth="1"/>
    <col min="7" max="7" width="3.7109375" style="7" customWidth="1"/>
    <col min="8" max="9" width="11.42578125" style="7"/>
    <col min="10" max="10" width="14.140625" style="7" bestFit="1" customWidth="1"/>
    <col min="11" max="16384" width="11.42578125" style="7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11"/>
      <c r="B2" s="68" t="s">
        <v>16</v>
      </c>
      <c r="C2" s="69"/>
      <c r="D2" s="69"/>
      <c r="E2" s="69"/>
      <c r="F2" s="69"/>
      <c r="G2" s="1"/>
      <c r="H2" s="1"/>
      <c r="I2" s="1" t="s">
        <v>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x14ac:dyDescent="0.25">
      <c r="A3" s="2"/>
      <c r="B3" s="68" t="s">
        <v>7</v>
      </c>
      <c r="C3" s="68"/>
      <c r="D3" s="68"/>
      <c r="E3" s="68"/>
      <c r="F3" s="68"/>
      <c r="G3" s="9"/>
      <c r="H3" s="8"/>
      <c r="I3" s="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x14ac:dyDescent="0.25">
      <c r="A4" s="10"/>
      <c r="B4" s="10"/>
      <c r="C4" s="10"/>
      <c r="D4" s="10"/>
      <c r="E4" s="10"/>
      <c r="F4" s="10"/>
      <c r="G4" s="9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5">
      <c r="A5" s="3"/>
      <c r="B5" s="70" t="s">
        <v>11</v>
      </c>
      <c r="C5" s="71"/>
      <c r="D5" s="71"/>
      <c r="E5" s="71"/>
      <c r="F5" s="71"/>
      <c r="G5" s="29"/>
      <c r="H5" s="8"/>
      <c r="I5" s="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45" customFormat="1" ht="12.75" x14ac:dyDescent="0.2">
      <c r="A6" s="43"/>
      <c r="B6" s="44"/>
      <c r="C6" s="44"/>
      <c r="D6" s="44"/>
      <c r="E6" s="44"/>
      <c r="F6" s="44"/>
      <c r="G6" s="29"/>
      <c r="H6" s="8"/>
      <c r="I6" s="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5" customFormat="1" ht="12" customHeight="1" x14ac:dyDescent="0.2">
      <c r="A7" s="43"/>
      <c r="B7" s="30"/>
      <c r="C7" s="72" t="s">
        <v>17</v>
      </c>
      <c r="D7" s="73"/>
      <c r="E7" s="73"/>
      <c r="F7" s="73"/>
      <c r="G7" s="57"/>
      <c r="H7" s="8"/>
      <c r="I7" s="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45" customFormat="1" ht="39.75" customHeight="1" x14ac:dyDescent="0.2">
      <c r="A8" s="43"/>
      <c r="B8" s="30"/>
      <c r="C8" s="72" t="s">
        <v>39</v>
      </c>
      <c r="D8" s="73"/>
      <c r="E8" s="73"/>
      <c r="F8" s="73"/>
      <c r="G8" s="73"/>
      <c r="H8" s="8"/>
      <c r="I8" s="8"/>
      <c r="J8" s="46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45" customFormat="1" ht="12.75" x14ac:dyDescent="0.2">
      <c r="A9" s="43"/>
      <c r="B9" s="4"/>
      <c r="C9" s="76"/>
      <c r="D9" s="76"/>
      <c r="E9" s="76"/>
      <c r="F9" s="76"/>
      <c r="G9" s="9"/>
      <c r="H9" s="8"/>
      <c r="I9" s="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45" customFormat="1" ht="12.75" x14ac:dyDescent="0.2">
      <c r="A10" s="43"/>
      <c r="B10" s="16" t="s">
        <v>0</v>
      </c>
      <c r="C10" s="85" t="s">
        <v>1</v>
      </c>
      <c r="D10" s="83"/>
      <c r="E10" s="83"/>
      <c r="F10" s="82"/>
      <c r="G10" s="8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45" customFormat="1" ht="18" customHeight="1" x14ac:dyDescent="0.2">
      <c r="A11" s="5"/>
      <c r="B11" s="17"/>
      <c r="C11" s="86" t="s">
        <v>18</v>
      </c>
      <c r="D11" s="86"/>
      <c r="E11" s="86"/>
      <c r="F11" s="84"/>
      <c r="G11" s="3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45" customFormat="1" ht="12.75" x14ac:dyDescent="0.2">
      <c r="A12" s="43"/>
      <c r="B12" s="43"/>
      <c r="C12" s="43"/>
      <c r="D12" s="47"/>
      <c r="E12" s="43"/>
      <c r="F12" s="43"/>
      <c r="G12" s="32"/>
      <c r="H12" s="8"/>
      <c r="I12" s="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45" customFormat="1" ht="12.75" x14ac:dyDescent="0.2">
      <c r="A13" s="43"/>
      <c r="B13" s="43"/>
      <c r="C13" s="43"/>
      <c r="D13" s="43"/>
      <c r="E13" s="43"/>
      <c r="F13" s="43"/>
      <c r="G13" s="32"/>
      <c r="H13" s="8"/>
      <c r="I13" s="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45" customFormat="1" ht="12.75" x14ac:dyDescent="0.2">
      <c r="A14" s="43"/>
      <c r="B14" s="16" t="s">
        <v>2</v>
      </c>
      <c r="C14" s="74" t="s">
        <v>9</v>
      </c>
      <c r="D14" s="75"/>
      <c r="E14" s="75"/>
      <c r="F14" s="75"/>
      <c r="G14" s="32"/>
      <c r="H14" s="8"/>
      <c r="I14" s="48"/>
      <c r="J14" s="48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45" customFormat="1" ht="27.75" customHeight="1" x14ac:dyDescent="0.2">
      <c r="A15" s="43"/>
      <c r="B15" s="18"/>
      <c r="C15" s="72" t="s">
        <v>30</v>
      </c>
      <c r="D15" s="73"/>
      <c r="E15" s="73"/>
      <c r="F15" s="73"/>
      <c r="G15" s="9"/>
      <c r="H15" s="8"/>
      <c r="I15" s="48"/>
      <c r="J15" s="48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45" customFormat="1" ht="16.5" customHeight="1" x14ac:dyDescent="0.2">
      <c r="A16" s="43"/>
      <c r="B16" s="18"/>
      <c r="C16" s="77" t="s">
        <v>40</v>
      </c>
      <c r="D16" s="73"/>
      <c r="E16" s="73"/>
      <c r="F16" s="73"/>
      <c r="G16" s="9"/>
      <c r="H16" s="8"/>
      <c r="I16" s="48"/>
      <c r="J16" s="48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45" customFormat="1" thickBot="1" x14ac:dyDescent="0.3">
      <c r="C17" s="20" t="s">
        <v>7</v>
      </c>
      <c r="D17" s="21" t="s">
        <v>13</v>
      </c>
      <c r="E17" s="22" t="s">
        <v>25</v>
      </c>
      <c r="F17" s="22" t="s">
        <v>26</v>
      </c>
      <c r="G17" s="15"/>
      <c r="H17" s="49"/>
      <c r="I17" s="48"/>
      <c r="J17" s="48"/>
      <c r="K17" s="15"/>
      <c r="L17" s="15"/>
      <c r="M17" s="15"/>
      <c r="N17" s="15"/>
      <c r="O17" s="15"/>
      <c r="P17" s="15"/>
      <c r="Q17" s="15"/>
    </row>
    <row r="18" spans="1:20" s="45" customFormat="1" ht="12.75" x14ac:dyDescent="0.2">
      <c r="A18" s="19"/>
      <c r="B18" s="16"/>
      <c r="C18" s="33" t="s">
        <v>19</v>
      </c>
      <c r="D18" s="59"/>
      <c r="E18" s="88"/>
      <c r="F18" s="63">
        <f t="shared" ref="F18:F23" si="0">IF(AND(E18&lt;=0,D18&gt;0),"ungültiger Massenanteil",IF(D18&gt;0,(D18*E18),0))</f>
        <v>0</v>
      </c>
      <c r="G18" s="8"/>
      <c r="H18" s="8"/>
      <c r="I18" s="48"/>
      <c r="J18" s="48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45" customFormat="1" ht="12.75" x14ac:dyDescent="0.2">
      <c r="A19" s="19"/>
      <c r="B19" s="16"/>
      <c r="C19" s="34" t="s">
        <v>20</v>
      </c>
      <c r="D19" s="87"/>
      <c r="E19" s="89"/>
      <c r="F19" s="63">
        <f t="shared" si="0"/>
        <v>0</v>
      </c>
      <c r="G19" s="8"/>
      <c r="H19" s="8"/>
      <c r="I19" s="48"/>
      <c r="J19" s="48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45" customFormat="1" ht="12.75" x14ac:dyDescent="0.2">
      <c r="A20" s="8"/>
      <c r="B20" s="16"/>
      <c r="C20" s="33" t="s">
        <v>21</v>
      </c>
      <c r="D20" s="87"/>
      <c r="E20" s="89"/>
      <c r="F20" s="63">
        <f>IF(AND(E20&lt;=0,D20&gt;0),"ungültiger Massenanteil",IF(D20&gt;0,(D20*E20),0))</f>
        <v>0</v>
      </c>
      <c r="G20" s="8"/>
      <c r="H20" s="8"/>
      <c r="I20" s="48"/>
      <c r="J20" s="48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45" customFormat="1" ht="12.75" x14ac:dyDescent="0.2">
      <c r="A21" s="8"/>
      <c r="B21" s="16"/>
      <c r="C21" s="34" t="s">
        <v>22</v>
      </c>
      <c r="D21" s="87"/>
      <c r="E21" s="89"/>
      <c r="F21" s="63">
        <f t="shared" si="0"/>
        <v>0</v>
      </c>
      <c r="G21" s="8"/>
      <c r="H21" s="8"/>
      <c r="I21" s="8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45" customFormat="1" ht="12.75" x14ac:dyDescent="0.2">
      <c r="A22" s="8"/>
      <c r="B22" s="16"/>
      <c r="C22" s="33" t="s">
        <v>23</v>
      </c>
      <c r="D22" s="87"/>
      <c r="E22" s="89"/>
      <c r="F22" s="63">
        <f t="shared" si="0"/>
        <v>0</v>
      </c>
      <c r="G22" s="8"/>
      <c r="H22" s="8"/>
      <c r="I22" s="8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45" customFormat="1" ht="13.5" thickBot="1" x14ac:dyDescent="0.25">
      <c r="A23" s="8"/>
      <c r="B23" s="16"/>
      <c r="C23" s="34" t="s">
        <v>24</v>
      </c>
      <c r="D23" s="87"/>
      <c r="E23" s="90"/>
      <c r="F23" s="63">
        <f t="shared" si="0"/>
        <v>0</v>
      </c>
      <c r="G23" s="13"/>
      <c r="H23" s="8"/>
      <c r="I23" s="8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45" customFormat="1" ht="13.5" thickBot="1" x14ac:dyDescent="0.25">
      <c r="A24" s="8"/>
      <c r="B24" s="16"/>
      <c r="C24" s="25"/>
      <c r="D24" s="35"/>
      <c r="E24" s="36" t="s">
        <v>14</v>
      </c>
      <c r="F24" s="64">
        <f>SUM(F18:F23)</f>
        <v>0</v>
      </c>
      <c r="G24" s="13"/>
      <c r="H24" s="8"/>
      <c r="I24" s="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45" customFormat="1" ht="12.75" x14ac:dyDescent="0.2">
      <c r="E25" s="50"/>
      <c r="G25" s="8"/>
      <c r="H25" s="8"/>
      <c r="I25" s="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45" customFormat="1" ht="15" customHeight="1" x14ac:dyDescent="0.2">
      <c r="A26" s="8"/>
      <c r="B26" s="16" t="s">
        <v>4</v>
      </c>
      <c r="C26" s="74" t="s">
        <v>10</v>
      </c>
      <c r="D26" s="74"/>
      <c r="E26" s="74"/>
      <c r="F26" s="74"/>
      <c r="G26" s="8"/>
      <c r="H26" s="8"/>
      <c r="I26" s="8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45" customFormat="1" ht="30" customHeight="1" x14ac:dyDescent="0.2">
      <c r="A27" s="43"/>
      <c r="C27" s="72" t="s">
        <v>41</v>
      </c>
      <c r="D27" s="72"/>
      <c r="E27" s="72"/>
      <c r="F27" s="72"/>
      <c r="G27" s="8"/>
      <c r="H27" s="8"/>
      <c r="I27" s="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45" customFormat="1" ht="15" customHeight="1" x14ac:dyDescent="0.2">
      <c r="A28" s="43"/>
      <c r="B28" s="18"/>
      <c r="C28" s="77" t="s">
        <v>42</v>
      </c>
      <c r="D28" s="77"/>
      <c r="E28" s="77"/>
      <c r="F28" s="77"/>
      <c r="G28" s="9"/>
      <c r="H28" s="8"/>
      <c r="I28" s="8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45" customFormat="1" thickBot="1" x14ac:dyDescent="0.3">
      <c r="C29" s="37" t="s">
        <v>8</v>
      </c>
      <c r="D29" s="38" t="s">
        <v>13</v>
      </c>
      <c r="E29" s="39" t="s">
        <v>37</v>
      </c>
      <c r="F29" s="40" t="s">
        <v>28</v>
      </c>
      <c r="G29" s="9"/>
      <c r="H29" s="8"/>
      <c r="I29" s="8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45" customFormat="1" ht="12.75" x14ac:dyDescent="0.2">
      <c r="A30" s="8"/>
      <c r="B30" s="16"/>
      <c r="C30" s="23" t="s">
        <v>31</v>
      </c>
      <c r="D30" s="60"/>
      <c r="E30" s="91"/>
      <c r="F30" s="66">
        <f>IF(AND(E30&lt;=0,D30&gt;0),"ungültiger Massenanteil",IF(D30&gt;0,(D30-(D30*E30))+((D30*E30)*(98.08/(80.06))),0))</f>
        <v>0</v>
      </c>
      <c r="G30" s="9"/>
      <c r="H30" s="8"/>
      <c r="I30" s="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45" customFormat="1" ht="12.75" x14ac:dyDescent="0.2">
      <c r="A31" s="8"/>
      <c r="B31" s="16"/>
      <c r="C31" s="24" t="s">
        <v>32</v>
      </c>
      <c r="D31" s="61"/>
      <c r="E31" s="92"/>
      <c r="F31" s="66">
        <f t="shared" ref="F31:F35" si="1">IF(AND(E31&lt;=0,D31&gt;0),"ungültiger Massenanteil",IF(D31&gt;0,(D31-(D31*E31))+((D31*E31)*(98.08/(80.06))),0))</f>
        <v>0</v>
      </c>
      <c r="G31" s="9"/>
      <c r="H31" s="8"/>
      <c r="I31" s="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45" customFormat="1" ht="12.75" x14ac:dyDescent="0.2">
      <c r="A32" s="8"/>
      <c r="B32" s="16"/>
      <c r="C32" s="23" t="s">
        <v>33</v>
      </c>
      <c r="D32" s="61"/>
      <c r="E32" s="92"/>
      <c r="F32" s="66">
        <f>IF(AND(E32&lt;=0,D32&gt;0),"ungültiger Massenanteil",IF(D32&gt;0,(D32-(D32*E32))+((D32*E32)*(98.08/(80.06))),0))</f>
        <v>0</v>
      </c>
      <c r="G32" s="9"/>
      <c r="H32" s="8"/>
      <c r="I32" s="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45" customFormat="1" ht="12.75" x14ac:dyDescent="0.2">
      <c r="A33" s="8"/>
      <c r="B33" s="16"/>
      <c r="C33" s="24" t="s">
        <v>34</v>
      </c>
      <c r="D33" s="61"/>
      <c r="E33" s="92"/>
      <c r="F33" s="66">
        <f>IF(AND(E33&lt;=0,D33&gt;0),"ungültiger Massenanteil",IF(D33&gt;0,(D33-(D33*E33))+((D33*E33)*(98.08/(80.06))),0))</f>
        <v>0</v>
      </c>
      <c r="G33" s="9"/>
      <c r="H33" s="8"/>
      <c r="I33" s="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45" customFormat="1" ht="12.75" x14ac:dyDescent="0.2">
      <c r="A34" s="8"/>
      <c r="B34" s="16"/>
      <c r="C34" s="23" t="s">
        <v>35</v>
      </c>
      <c r="D34" s="61"/>
      <c r="E34" s="92"/>
      <c r="F34" s="66">
        <f>IF(AND(E34&lt;=0,D34&gt;0),"ungültiger Massenanteil",IF(D34&gt;0,(D34-(D34*E34))+((D34*E34)*(98.08/(80.06))),0))</f>
        <v>0</v>
      </c>
      <c r="G34" s="9"/>
      <c r="H34" s="8"/>
      <c r="I34" s="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45" customFormat="1" ht="13.5" thickBot="1" x14ac:dyDescent="0.25">
      <c r="A35" s="8"/>
      <c r="B35" s="16"/>
      <c r="C35" s="24" t="s">
        <v>36</v>
      </c>
      <c r="D35" s="61"/>
      <c r="E35" s="93"/>
      <c r="F35" s="67">
        <f t="shared" si="1"/>
        <v>0</v>
      </c>
      <c r="G35" s="12"/>
      <c r="H35" s="8"/>
      <c r="I35" s="8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45" customFormat="1" ht="13.5" thickBot="1" x14ac:dyDescent="0.25">
      <c r="A36" s="8"/>
      <c r="B36" s="16"/>
      <c r="C36" s="41"/>
      <c r="D36" s="26"/>
      <c r="E36" s="27" t="s">
        <v>14</v>
      </c>
      <c r="F36" s="65">
        <f>SUM(F30:F35)</f>
        <v>0</v>
      </c>
      <c r="G36" s="14"/>
      <c r="H36" s="8"/>
      <c r="I36" s="8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45" customFormat="1" ht="15" customHeight="1" x14ac:dyDescent="0.2">
      <c r="A37" s="43"/>
      <c r="C37" s="43"/>
      <c r="D37" s="43"/>
      <c r="E37" s="43"/>
      <c r="F37" s="43"/>
      <c r="G37" s="9"/>
      <c r="H37" s="8"/>
      <c r="I37" s="8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45" customFormat="1" ht="15" customHeight="1" x14ac:dyDescent="0.2">
      <c r="A38" s="43"/>
      <c r="B38" s="16" t="s">
        <v>5</v>
      </c>
      <c r="C38" s="81" t="s">
        <v>27</v>
      </c>
      <c r="D38" s="81"/>
      <c r="E38" s="81"/>
      <c r="F38" s="81"/>
      <c r="G38" s="19"/>
      <c r="H38" s="8"/>
      <c r="I38" s="8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45" customFormat="1" ht="15" customHeight="1" x14ac:dyDescent="0.2">
      <c r="A39" s="8"/>
      <c r="B39" s="18"/>
      <c r="C39" s="79" t="s">
        <v>29</v>
      </c>
      <c r="D39" s="80"/>
      <c r="E39" s="80"/>
      <c r="F39" s="80"/>
      <c r="G39" s="58"/>
      <c r="H39" s="8"/>
      <c r="I39" s="8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45" customFormat="1" ht="31.5" customHeight="1" x14ac:dyDescent="0.2">
      <c r="A40" s="8"/>
      <c r="B40" s="18"/>
      <c r="C40" s="78" t="s">
        <v>15</v>
      </c>
      <c r="D40" s="78"/>
      <c r="E40" s="78"/>
      <c r="F40" s="78"/>
      <c r="G40" s="78"/>
      <c r="H40" s="8"/>
      <c r="I40" s="8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5">
      <c r="A41" s="10"/>
      <c r="B41" s="16"/>
      <c r="C41" s="51"/>
      <c r="D41" s="51"/>
      <c r="E41" s="52" t="s">
        <v>3</v>
      </c>
      <c r="F41" s="53">
        <f>F11</f>
        <v>0</v>
      </c>
      <c r="G41" s="28"/>
      <c r="H41" s="8"/>
      <c r="I41" s="8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" customHeight="1" x14ac:dyDescent="0.25">
      <c r="A42" s="10"/>
      <c r="B42" s="19"/>
      <c r="C42" s="54" t="s">
        <v>38</v>
      </c>
      <c r="D42" s="55"/>
      <c r="E42" s="56" t="s">
        <v>12</v>
      </c>
      <c r="F42" s="62">
        <f>F24+F36</f>
        <v>0</v>
      </c>
      <c r="G42" s="28"/>
      <c r="H42" s="8"/>
      <c r="I42" s="8" t="s">
        <v>6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x14ac:dyDescent="0.25">
      <c r="A43" s="10"/>
      <c r="B43" s="10"/>
      <c r="C43" s="42"/>
      <c r="D43" s="42"/>
      <c r="E43" s="42"/>
      <c r="F43" s="42"/>
      <c r="G43" s="9"/>
      <c r="H43" s="8"/>
      <c r="I43" s="8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idden="1" x14ac:dyDescent="0.25">
      <c r="A44" s="8"/>
      <c r="B44" s="1"/>
      <c r="C44" s="1"/>
      <c r="D44" s="1"/>
      <c r="E44" s="1"/>
      <c r="F44" s="1"/>
      <c r="G44" s="8"/>
      <c r="H44" s="8"/>
      <c r="I44" s="8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26.25" hidden="1" customHeight="1" x14ac:dyDescent="0.25">
      <c r="A45" s="8"/>
      <c r="B45" s="1"/>
      <c r="C45" s="1">
        <v>2021</v>
      </c>
      <c r="D45" s="1"/>
      <c r="E45" s="1"/>
      <c r="F45" s="1"/>
      <c r="G45" s="8"/>
      <c r="H45" s="8"/>
      <c r="I45" s="8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idden="1" x14ac:dyDescent="0.25">
      <c r="A46" s="10"/>
      <c r="B46" s="1"/>
      <c r="C46" s="1">
        <v>2022</v>
      </c>
      <c r="D46" s="1"/>
      <c r="E46" s="1"/>
      <c r="F46" s="1"/>
      <c r="G46" s="9"/>
      <c r="H46" s="8"/>
      <c r="I46" s="8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idden="1" x14ac:dyDescent="0.25">
      <c r="A47" s="8"/>
      <c r="B47" s="1"/>
      <c r="C47" s="1">
        <v>2023</v>
      </c>
      <c r="D47" s="1"/>
      <c r="E47" s="1"/>
      <c r="F47" s="1"/>
      <c r="G47" s="8"/>
      <c r="H47" s="8"/>
      <c r="I47" s="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idden="1" x14ac:dyDescent="0.25">
      <c r="A48" s="1"/>
      <c r="B48" s="1"/>
      <c r="C48" s="1">
        <v>2024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idden="1" x14ac:dyDescent="0.25">
      <c r="A49" s="1"/>
      <c r="B49" s="1"/>
      <c r="C49" s="1">
        <v>2025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idden="1" x14ac:dyDescent="0.25">
      <c r="A50" s="1"/>
      <c r="B50" s="1"/>
      <c r="C50" s="1">
        <v>2026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idden="1" x14ac:dyDescent="0.25">
      <c r="A51" s="1"/>
      <c r="B51" s="1"/>
      <c r="C51" s="1">
        <v>2027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idden="1" x14ac:dyDescent="0.25">
      <c r="A52" s="1"/>
      <c r="B52" s="1"/>
      <c r="C52" s="1">
        <v>2028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idden="1" x14ac:dyDescent="0.25">
      <c r="A53" s="1"/>
      <c r="B53" s="1"/>
      <c r="C53" s="1">
        <v>2029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idden="1" x14ac:dyDescent="0.25">
      <c r="A54" s="1"/>
      <c r="B54" s="1"/>
      <c r="C54" s="1">
        <v>2030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idden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sheetProtection algorithmName="SHA-512" hashValue="elj92SdEKjgFGnhYt9sn8iLl5IJAZW1YWhPTBVp3ayGfrnCpYj5tN4uceZb/SakMWt4dkQhZ9Sc9UdykYznP4g==" saltValue="15hXI1+DA8bEiSr6TjfmxQ==" spinCount="100000" sheet="1" objects="1" scenarios="1" selectLockedCells="1"/>
  <protectedRanges>
    <protectedRange sqref="D18:D23 D30:D35" name="Bereich2_1"/>
    <protectedRange sqref="F28 F18:F23 F30:F35" name="Bereich1_1"/>
  </protectedRanges>
  <mergeCells count="17">
    <mergeCell ref="C28:F28"/>
    <mergeCell ref="B3:F3"/>
    <mergeCell ref="C8:G8"/>
    <mergeCell ref="C40:G40"/>
    <mergeCell ref="C27:F27"/>
    <mergeCell ref="C39:F39"/>
    <mergeCell ref="C38:F38"/>
    <mergeCell ref="C10:G10"/>
    <mergeCell ref="C15:F15"/>
    <mergeCell ref="C16:F16"/>
    <mergeCell ref="C26:F26"/>
    <mergeCell ref="B2:F2"/>
    <mergeCell ref="B5:F5"/>
    <mergeCell ref="C7:F7"/>
    <mergeCell ref="C11:E11"/>
    <mergeCell ref="C14:F14"/>
    <mergeCell ref="C9:F9"/>
  </mergeCells>
  <conditionalFormatting sqref="F11">
    <cfRule type="expression" dxfId="28" priority="95" stopIfTrue="1">
      <formula>(#REF!=EUconst_NotRelevant)</formula>
    </cfRule>
    <cfRule type="expression" dxfId="27" priority="96" stopIfTrue="1">
      <formula>AND(NOT(MSconst_RequireAllYears),NOT(INDEX(CNTR_BaselineHighlight,F$389-2004)))</formula>
    </cfRule>
  </conditionalFormatting>
  <conditionalFormatting sqref="F18:F23">
    <cfRule type="cellIs" dxfId="26" priority="2" operator="equal">
      <formula>"ungültiger Massenanteil"</formula>
    </cfRule>
    <cfRule type="expression" dxfId="25" priority="93" stopIfTrue="1">
      <formula>(#REF!=EUconst_NotRelevant)</formula>
    </cfRule>
    <cfRule type="expression" dxfId="24" priority="94" stopIfTrue="1">
      <formula>AND(NOT(MSconst_RequireAllYears),NOT(INDEX(CNTR_BaselineHighlight,F$389-2004)))</formula>
    </cfRule>
  </conditionalFormatting>
  <conditionalFormatting sqref="D18">
    <cfRule type="expression" dxfId="23" priority="79" stopIfTrue="1">
      <formula>(#REF!=EUconst_NotRelevant)</formula>
    </cfRule>
    <cfRule type="expression" dxfId="22" priority="80" stopIfTrue="1">
      <formula>AND(NOT(MSconst_RequireAllYears),NOT(INDEX(CNTR_BaselineHighlight,D$391-2004)))</formula>
    </cfRule>
  </conditionalFormatting>
  <conditionalFormatting sqref="D19">
    <cfRule type="expression" dxfId="21" priority="77" stopIfTrue="1">
      <formula>(#REF!=EUconst_NotRelevant)</formula>
    </cfRule>
    <cfRule type="expression" dxfId="20" priority="78" stopIfTrue="1">
      <formula>AND(NOT(MSconst_RequireAllYears),NOT(INDEX(CNTR_BaselineHighlight,D$391-2004)))</formula>
    </cfRule>
  </conditionalFormatting>
  <conditionalFormatting sqref="D20">
    <cfRule type="expression" dxfId="19" priority="75" stopIfTrue="1">
      <formula>(#REF!=EUconst_NotRelevant)</formula>
    </cfRule>
    <cfRule type="expression" dxfId="18" priority="76" stopIfTrue="1">
      <formula>AND(NOT(MSconst_RequireAllYears),NOT(INDEX(CNTR_BaselineHighlight,D$391-2004)))</formula>
    </cfRule>
  </conditionalFormatting>
  <conditionalFormatting sqref="D21">
    <cfRule type="expression" dxfId="17" priority="73" stopIfTrue="1">
      <formula>(#REF!=EUconst_NotRelevant)</formula>
    </cfRule>
    <cfRule type="expression" dxfId="16" priority="74" stopIfTrue="1">
      <formula>AND(NOT(MSconst_RequireAllYears),NOT(INDEX(CNTR_BaselineHighlight,D$391-2004)))</formula>
    </cfRule>
  </conditionalFormatting>
  <conditionalFormatting sqref="D22">
    <cfRule type="expression" dxfId="15" priority="71" stopIfTrue="1">
      <formula>(#REF!=EUconst_NotRelevant)</formula>
    </cfRule>
    <cfRule type="expression" dxfId="14" priority="72" stopIfTrue="1">
      <formula>AND(NOT(MSconst_RequireAllYears),NOT(INDEX(CNTR_BaselineHighlight,D$391-2004)))</formula>
    </cfRule>
  </conditionalFormatting>
  <conditionalFormatting sqref="D31">
    <cfRule type="expression" dxfId="13" priority="17" stopIfTrue="1">
      <formula>(#REF!=EUconst_NotRelevant)</formula>
    </cfRule>
    <cfRule type="expression" dxfId="12" priority="18" stopIfTrue="1">
      <formula>AND(NOT(MSconst_RequireAllYears),NOT(INDEX(CNTR_BaselineHighlight,D$391-2004)))</formula>
    </cfRule>
  </conditionalFormatting>
  <conditionalFormatting sqref="D32:D33">
    <cfRule type="expression" dxfId="11" priority="15" stopIfTrue="1">
      <formula>(#REF!=EUconst_NotRelevant)</formula>
    </cfRule>
    <cfRule type="expression" dxfId="10" priority="16" stopIfTrue="1">
      <formula>AND(NOT(MSconst_RequireAllYears),NOT(INDEX(CNTR_BaselineHighlight,D$391-2004)))</formula>
    </cfRule>
  </conditionalFormatting>
  <conditionalFormatting sqref="D23">
    <cfRule type="expression" dxfId="9" priority="49" stopIfTrue="1">
      <formula>(#REF!=EUconst_NotRelevant)</formula>
    </cfRule>
    <cfRule type="expression" dxfId="8" priority="50" stopIfTrue="1">
      <formula>AND(NOT(MSconst_RequireAllYears),NOT(INDEX(CNTR_BaselineHighlight,D$391-2004)))</formula>
    </cfRule>
  </conditionalFormatting>
  <conditionalFormatting sqref="F41">
    <cfRule type="expression" dxfId="7" priority="25" stopIfTrue="1">
      <formula>INDEX(CNTR_BaslineYearRelevant,F41-2004)</formula>
    </cfRule>
    <cfRule type="expression" dxfId="6" priority="26" stopIfTrue="1">
      <formula>OR(MSconst_RequireAllYears,INDEX(CNTR_BaselineHighlight,F41-2004))</formula>
    </cfRule>
  </conditionalFormatting>
  <conditionalFormatting sqref="D30">
    <cfRule type="expression" dxfId="5" priority="19" stopIfTrue="1">
      <formula>(#REF!=EUconst_NotRelevant)</formula>
    </cfRule>
    <cfRule type="expression" dxfId="4" priority="20" stopIfTrue="1">
      <formula>AND(NOT(MSconst_RequireAllYears),NOT(INDEX(CNTR_BaselineHighlight,D$391-2004)))</formula>
    </cfRule>
  </conditionalFormatting>
  <conditionalFormatting sqref="D34">
    <cfRule type="expression" dxfId="3" priority="11" stopIfTrue="1">
      <formula>(#REF!=EUconst_NotRelevant)</formula>
    </cfRule>
    <cfRule type="expression" dxfId="2" priority="12" stopIfTrue="1">
      <formula>AND(NOT(MSconst_RequireAllYears),NOT(INDEX(CNTR_BaselineHighlight,D$391-2004)))</formula>
    </cfRule>
  </conditionalFormatting>
  <conditionalFormatting sqref="D35">
    <cfRule type="expression" dxfId="1" priority="7" stopIfTrue="1">
      <formula>(#REF!=EUconst_NotRelevant)</formula>
    </cfRule>
    <cfRule type="expression" dxfId="0" priority="8" stopIfTrue="1">
      <formula>AND(NOT(MSconst_RequireAllYears),NOT(INDEX(CNTR_BaselineHighlight,D$391-2004)))</formula>
    </cfRule>
  </conditionalFormatting>
  <dataValidations count="2">
    <dataValidation type="list" allowBlank="1" showInputMessage="1" showErrorMessage="1" sqref="F11" xr:uid="{5528DBF5-ECB2-4C42-AC45-DA8694BE9074}">
      <formula1>$C$45:$C$54</formula1>
    </dataValidation>
    <dataValidation type="list" allowBlank="1" showInputMessage="1" showErrorMessage="1" sqref="F41" xr:uid="{75B877EB-F614-4249-A451-5F90431AB31A}">
      <formula1>$C$46:$C$56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landscape" r:id="rId1"/>
  <headerFooter>
    <oddFooter>&amp;L&amp;A&amp;RVersion 1 (Juli 2022)</oddFooter>
  </headerFooter>
  <colBreaks count="1" manualBreakCount="1">
    <brk id="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H2SO4</vt:lpstr>
      <vt:lpstr>H2SO4!Druckbereich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Deutsche Emissionshandelsstelle (DEHSt) im Umweltbundesamt</dc:creator>
  <cp:lastPrinted>2022-08-03T09:24:57Z</cp:lastPrinted>
  <dcterms:created xsi:type="dcterms:W3CDTF">2022-05-30T13:15:47Z</dcterms:created>
  <dcterms:modified xsi:type="dcterms:W3CDTF">2022-08-03T09:29:10Z</dcterms:modified>
</cp:coreProperties>
</file>